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jenhuis\Desktop\Hippomobiel erfgoed\HE financien\"/>
    </mc:Choice>
  </mc:AlternateContent>
  <xr:revisionPtr revIDLastSave="0" documentId="13_ncr:1_{D5D7E6C2-1E0E-4191-AD11-8E1E8D00F4D3}" xr6:coauthVersionLast="47" xr6:coauthVersionMax="47" xr10:uidLastSave="{00000000-0000-0000-0000-000000000000}"/>
  <bookViews>
    <workbookView xWindow="330" yWindow="630" windowWidth="18870" windowHeight="14130" tabRatio="607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25" i="2"/>
  <c r="H26" i="3" l="1"/>
  <c r="F26" i="3"/>
  <c r="F12" i="3"/>
  <c r="C55" i="1" l="1"/>
  <c r="H26" i="1" l="1"/>
  <c r="G26" i="1"/>
  <c r="F26" i="1"/>
  <c r="E26" i="1"/>
  <c r="D26" i="1" l="1"/>
  <c r="H6" i="3"/>
</calcChain>
</file>

<file path=xl/sharedStrings.xml><?xml version="1.0" encoding="utf-8"?>
<sst xmlns="http://schemas.openxmlformats.org/spreadsheetml/2006/main" count="60" uniqueCount="56">
  <si>
    <t>Financieel overzicht   2019</t>
  </si>
  <si>
    <t>RABO</t>
  </si>
  <si>
    <t xml:space="preserve">diversen </t>
  </si>
  <si>
    <t>St Hippomobiel Erfgoed</t>
  </si>
  <si>
    <t>Totaal</t>
  </si>
  <si>
    <t>project-kosten</t>
  </si>
  <si>
    <t>vergader kosten</t>
  </si>
  <si>
    <t xml:space="preserve">bank-kosten </t>
  </si>
  <si>
    <t xml:space="preserve">Uitgaven </t>
  </si>
  <si>
    <t xml:space="preserve">Inkomsten </t>
  </si>
  <si>
    <t>n.b.</t>
  </si>
  <si>
    <t xml:space="preserve"> betaald </t>
  </si>
  <si>
    <t xml:space="preserve">te betalen </t>
  </si>
  <si>
    <t>totale kosten</t>
  </si>
  <si>
    <t>totale baten</t>
  </si>
  <si>
    <t>Haalbaarheidsonderzoek</t>
  </si>
  <si>
    <t xml:space="preserve">ontvangen </t>
  </si>
  <si>
    <t xml:space="preserve">kosten </t>
  </si>
  <si>
    <t xml:space="preserve">baten </t>
  </si>
  <si>
    <t xml:space="preserve">btw restitutie </t>
  </si>
  <si>
    <t xml:space="preserve">conclusie : project loopt nagenoeg gelijk </t>
  </si>
  <si>
    <t>Rijtuigproject De Haar</t>
  </si>
  <si>
    <t>Kasteel de Haar</t>
  </si>
  <si>
    <t xml:space="preserve">overige kosten </t>
  </si>
  <si>
    <t>pos. verschil</t>
  </si>
  <si>
    <t xml:space="preserve">negatief verschil </t>
  </si>
  <si>
    <t>kosten video  De Haar</t>
  </si>
  <si>
    <t>conclusie : verschil bijgelegd door SHE</t>
  </si>
  <si>
    <t>bankkost dec 2019</t>
  </si>
  <si>
    <t>btw</t>
  </si>
  <si>
    <t xml:space="preserve">belastingdienst </t>
  </si>
  <si>
    <t>rest btw 2019 kw 4</t>
  </si>
  <si>
    <t>bankkost jan 20 2019</t>
  </si>
  <si>
    <t xml:space="preserve">Tonko Grever projects </t>
  </si>
  <si>
    <t>bankkost feb 2020</t>
  </si>
  <si>
    <t>ex btw</t>
  </si>
  <si>
    <t>Lasten</t>
  </si>
  <si>
    <t>ACTIVA</t>
  </si>
  <si>
    <t xml:space="preserve">Eigen vermogen </t>
  </si>
  <si>
    <t>Kapitaal</t>
  </si>
  <si>
    <t xml:space="preserve">Vorderingen </t>
  </si>
  <si>
    <t>Liquide middelen</t>
  </si>
  <si>
    <t>PASSIVA</t>
  </si>
  <si>
    <t>Baten</t>
  </si>
  <si>
    <t>Representatie</t>
  </si>
  <si>
    <t xml:space="preserve">Bankkosten </t>
  </si>
  <si>
    <t>Rabobank</t>
  </si>
  <si>
    <t>Statutenwijziging</t>
  </si>
  <si>
    <t>diversen</t>
  </si>
  <si>
    <t>saldo 01-01-2021</t>
  </si>
  <si>
    <t xml:space="preserve"> resultaat 2021</t>
  </si>
  <si>
    <t xml:space="preserve">communicatieplan </t>
  </si>
  <si>
    <t xml:space="preserve">positief saldo </t>
  </si>
  <si>
    <t xml:space="preserve">Staat van baten en lasten </t>
  </si>
  <si>
    <t>Balans</t>
  </si>
  <si>
    <t>per 31-12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</si>
</sst>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0" fontId="1" fillId="0" borderId="0" xfId="0" applyFont="1"/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4" fontId="1" fillId="0" borderId="0" xfId="0" applyNumberFormat="1" applyFont="1"/>
    <xf numFmtId="4" fontId="3" fillId="0" borderId="0" xfId="0" applyNumberFormat="1" applyFont="1" applyBorder="1"/>
    <xf numFmtId="0" fontId="2" fillId="0" borderId="0" xfId="0" applyFont="1"/>
    <xf numFmtId="16" fontId="6" fillId="0" borderId="0" xfId="0" applyNumberFormat="1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4" fontId="8" fillId="0" borderId="0" xfId="0" applyNumberFormat="1" applyFont="1"/>
    <xf numFmtId="0" fontId="6" fillId="0" borderId="0" xfId="0" applyFont="1" applyAlignment="1">
      <alignment horizontal="left"/>
    </xf>
    <xf numFmtId="4" fontId="7" fillId="0" borderId="1" xfId="0" applyNumberFormat="1" applyFont="1" applyBorder="1"/>
    <xf numFmtId="0" fontId="8" fillId="0" borderId="1" xfId="0" applyFont="1" applyBorder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Border="1" applyAlignme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2" xfId="0" applyFont="1" applyBorder="1"/>
    <xf numFmtId="4" fontId="6" fillId="0" borderId="2" xfId="0" applyNumberFormat="1" applyFont="1" applyBorder="1"/>
    <xf numFmtId="4" fontId="8" fillId="0" borderId="2" xfId="0" applyNumberFormat="1" applyFont="1" applyBorder="1"/>
    <xf numFmtId="0" fontId="0" fillId="0" borderId="1" xfId="0" applyBorder="1"/>
    <xf numFmtId="0" fontId="0" fillId="0" borderId="0" xfId="0" applyFont="1" applyBorder="1" applyAlignment="1">
      <alignment horizontal="left" vertical="center"/>
    </xf>
    <xf numFmtId="4" fontId="0" fillId="0" borderId="0" xfId="0" applyNumberFormat="1" applyAlignment="1">
      <alignment horizontal="left"/>
    </xf>
    <xf numFmtId="2" fontId="0" fillId="0" borderId="0" xfId="0" applyNumberFormat="1"/>
    <xf numFmtId="4" fontId="0" fillId="0" borderId="1" xfId="0" applyNumberFormat="1" applyBorder="1"/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0" fillId="0" borderId="4" xfId="0" applyFont="1" applyBorder="1"/>
    <xf numFmtId="164" fontId="0" fillId="0" borderId="4" xfId="0" applyNumberFormat="1" applyFont="1" applyBorder="1" applyAlignment="1">
      <alignment horizontal="left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3" xfId="0" applyFont="1" applyBorder="1"/>
    <xf numFmtId="0" fontId="2" fillId="0" borderId="4" xfId="0" applyFont="1" applyBorder="1"/>
    <xf numFmtId="164" fontId="9" fillId="0" borderId="4" xfId="0" applyNumberFormat="1" applyFont="1" applyBorder="1" applyAlignment="1"/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16" fontId="1" fillId="0" borderId="0" xfId="0" applyNumberFormat="1" applyFont="1"/>
    <xf numFmtId="0" fontId="8" fillId="0" borderId="7" xfId="0" applyFont="1" applyBorder="1"/>
    <xf numFmtId="2" fontId="1" fillId="0" borderId="0" xfId="0" applyNumberFormat="1" applyFont="1"/>
    <xf numFmtId="2" fontId="8" fillId="0" borderId="2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8" fillId="0" borderId="5" xfId="0" applyFont="1" applyBorder="1"/>
    <xf numFmtId="4" fontId="6" fillId="0" borderId="5" xfId="0" applyNumberFormat="1" applyFont="1" applyBorder="1"/>
    <xf numFmtId="4" fontId="8" fillId="0" borderId="5" xfId="0" applyNumberFormat="1" applyFont="1" applyBorder="1"/>
    <xf numFmtId="0" fontId="8" fillId="0" borderId="6" xfId="0" applyFont="1" applyBorder="1"/>
    <xf numFmtId="2" fontId="8" fillId="0" borderId="5" xfId="0" applyNumberFormat="1" applyFont="1" applyBorder="1"/>
    <xf numFmtId="3" fontId="0" fillId="0" borderId="0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horizontal="left"/>
    </xf>
    <xf numFmtId="3" fontId="0" fillId="0" borderId="0" xfId="0" applyNumberFormat="1"/>
    <xf numFmtId="44" fontId="0" fillId="0" borderId="0" xfId="0" applyNumberFormat="1"/>
    <xf numFmtId="0" fontId="1" fillId="0" borderId="0" xfId="0" applyFont="1" applyBorder="1"/>
    <xf numFmtId="4" fontId="1" fillId="0" borderId="1" xfId="0" applyNumberFormat="1" applyFont="1" applyBorder="1"/>
    <xf numFmtId="3" fontId="1" fillId="0" borderId="10" xfId="0" applyNumberFormat="1" applyFont="1" applyBorder="1"/>
    <xf numFmtId="0" fontId="0" fillId="0" borderId="5" xfId="0" applyFont="1" applyBorder="1"/>
    <xf numFmtId="164" fontId="9" fillId="0" borderId="0" xfId="0" applyNumberFormat="1" applyFont="1" applyBorder="1" applyAlignment="1"/>
    <xf numFmtId="0" fontId="0" fillId="0" borderId="3" xfId="0" applyFont="1" applyBorder="1"/>
    <xf numFmtId="4" fontId="0" fillId="0" borderId="10" xfId="0" applyNumberFormat="1" applyBorder="1"/>
    <xf numFmtId="0" fontId="0" fillId="0" borderId="2" xfId="0" applyBorder="1" applyAlignment="1">
      <alignment horizontal="center"/>
    </xf>
    <xf numFmtId="3" fontId="3" fillId="0" borderId="1" xfId="0" applyNumberFormat="1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0" applyFont="1" applyBorder="1"/>
    <xf numFmtId="164" fontId="14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238125</xdr:rowOff>
    </xdr:from>
    <xdr:to>
      <xdr:col>1</xdr:col>
      <xdr:colOff>1600200</xdr:colOff>
      <xdr:row>4</xdr:row>
      <xdr:rowOff>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83B1A5E-3A53-431E-9D33-20BBF1D334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8125"/>
          <a:ext cx="15716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workbookViewId="0">
      <selection activeCell="M6" sqref="M6"/>
    </sheetView>
  </sheetViews>
  <sheetFormatPr defaultRowHeight="15" x14ac:dyDescent="0.25"/>
  <cols>
    <col min="1" max="1" width="5.28515625" style="24" customWidth="1"/>
    <col min="2" max="2" width="13.140625" customWidth="1"/>
    <col min="3" max="3" width="21.85546875" customWidth="1"/>
    <col min="4" max="4" width="9" style="2" customWidth="1"/>
    <col min="5" max="5" width="11.5703125" customWidth="1"/>
    <col min="6" max="6" width="8.85546875" style="24" customWidth="1"/>
    <col min="7" max="7" width="7.85546875" style="1" customWidth="1"/>
    <col min="8" max="9" width="10.140625" customWidth="1"/>
    <col min="10" max="10" width="12" customWidth="1"/>
    <col min="11" max="11" width="4.140625" style="2" customWidth="1"/>
    <col min="12" max="12" width="7.85546875" style="2" customWidth="1"/>
    <col min="13" max="13" width="19" customWidth="1"/>
    <col min="14" max="14" width="13.42578125" customWidth="1"/>
  </cols>
  <sheetData>
    <row r="1" spans="1:12" ht="18.75" x14ac:dyDescent="0.3">
      <c r="B1" s="12" t="s">
        <v>3</v>
      </c>
      <c r="C1" s="12"/>
      <c r="E1" s="9" t="s">
        <v>0</v>
      </c>
      <c r="F1" s="5"/>
      <c r="G1" s="28"/>
      <c r="H1" s="5"/>
      <c r="I1" s="5"/>
      <c r="J1" s="5"/>
      <c r="K1" s="121"/>
      <c r="L1" s="121"/>
    </row>
    <row r="2" spans="1:12" x14ac:dyDescent="0.25">
      <c r="I2" s="67"/>
      <c r="J2" s="51"/>
    </row>
    <row r="3" spans="1:12" s="43" customFormat="1" ht="36.75" customHeight="1" x14ac:dyDescent="0.25">
      <c r="B3" s="73" t="s">
        <v>8</v>
      </c>
      <c r="D3" s="41" t="s">
        <v>4</v>
      </c>
      <c r="E3" s="44" t="s">
        <v>5</v>
      </c>
      <c r="F3" s="45" t="s">
        <v>6</v>
      </c>
      <c r="G3" s="45" t="s">
        <v>7</v>
      </c>
      <c r="H3" s="45" t="s">
        <v>2</v>
      </c>
      <c r="I3" s="86" t="s">
        <v>35</v>
      </c>
      <c r="J3" s="52" t="s">
        <v>29</v>
      </c>
    </row>
    <row r="4" spans="1:12" s="4" customFormat="1" x14ac:dyDescent="0.25">
      <c r="A4" s="82">
        <v>43831</v>
      </c>
      <c r="B4" s="4" t="s">
        <v>1</v>
      </c>
      <c r="C4" s="4" t="s">
        <v>28</v>
      </c>
      <c r="D4" s="4">
        <v>12.95</v>
      </c>
      <c r="E4" s="10"/>
      <c r="G4" s="4">
        <v>12.95</v>
      </c>
      <c r="I4" s="87"/>
      <c r="J4" s="53"/>
    </row>
    <row r="5" spans="1:12" x14ac:dyDescent="0.25">
      <c r="A5" s="26"/>
      <c r="B5" s="13"/>
      <c r="C5" s="14"/>
      <c r="D5" s="15"/>
      <c r="E5" s="15"/>
      <c r="F5" s="17"/>
      <c r="G5" s="15"/>
      <c r="H5" s="17"/>
      <c r="I5" s="88"/>
      <c r="J5" s="54"/>
    </row>
    <row r="6" spans="1:12" x14ac:dyDescent="0.25">
      <c r="A6" s="26">
        <v>43862</v>
      </c>
      <c r="B6" s="4" t="s">
        <v>1</v>
      </c>
      <c r="C6" s="4" t="s">
        <v>32</v>
      </c>
      <c r="D6" s="15">
        <v>12.95</v>
      </c>
      <c r="E6" s="15"/>
      <c r="F6" s="17"/>
      <c r="G6" s="15">
        <v>12.95</v>
      </c>
      <c r="H6" s="15"/>
      <c r="I6" s="89"/>
      <c r="J6" s="55"/>
    </row>
    <row r="7" spans="1:12" x14ac:dyDescent="0.25">
      <c r="A7" s="26"/>
      <c r="B7" s="13"/>
      <c r="C7" s="14"/>
      <c r="D7" s="15"/>
      <c r="E7" s="15"/>
      <c r="F7" s="17"/>
      <c r="G7" s="15"/>
      <c r="H7" s="17"/>
      <c r="I7" s="88"/>
      <c r="J7" s="54"/>
    </row>
    <row r="8" spans="1:12" x14ac:dyDescent="0.25">
      <c r="A8" s="26">
        <v>43867</v>
      </c>
      <c r="B8" s="13" t="s">
        <v>33</v>
      </c>
      <c r="C8" s="14"/>
      <c r="D8" s="15">
        <v>4114</v>
      </c>
      <c r="E8" s="15">
        <v>4114</v>
      </c>
      <c r="F8" s="17"/>
      <c r="G8" s="15"/>
      <c r="H8" s="17"/>
      <c r="I8" s="92">
        <v>3400</v>
      </c>
      <c r="J8" s="85">
        <v>714</v>
      </c>
    </row>
    <row r="9" spans="1:12" x14ac:dyDescent="0.25">
      <c r="A9" s="26"/>
      <c r="B9" s="13"/>
      <c r="C9" s="14"/>
      <c r="D9" s="15"/>
      <c r="E9" s="15"/>
      <c r="F9" s="15"/>
      <c r="G9" s="17"/>
      <c r="H9" s="17"/>
      <c r="I9" s="88"/>
      <c r="J9" s="54"/>
    </row>
    <row r="10" spans="1:12" x14ac:dyDescent="0.25">
      <c r="A10" s="26">
        <v>43891</v>
      </c>
      <c r="B10" s="4" t="s">
        <v>1</v>
      </c>
      <c r="C10" s="4" t="s">
        <v>34</v>
      </c>
      <c r="D10" s="4">
        <v>12.95</v>
      </c>
      <c r="E10" s="15"/>
      <c r="F10" s="17"/>
      <c r="G10" s="4">
        <v>12.95</v>
      </c>
      <c r="H10" s="17"/>
      <c r="I10" s="88"/>
      <c r="J10" s="54"/>
    </row>
    <row r="11" spans="1:12" x14ac:dyDescent="0.25">
      <c r="A11" s="26"/>
      <c r="B11" s="13"/>
      <c r="C11" s="14"/>
      <c r="D11" s="15"/>
      <c r="E11" s="15"/>
      <c r="F11" s="17"/>
      <c r="G11" s="15"/>
      <c r="H11" s="17"/>
      <c r="I11" s="88"/>
      <c r="J11" s="54"/>
    </row>
    <row r="12" spans="1:12" x14ac:dyDescent="0.25">
      <c r="A12" s="26"/>
      <c r="B12" s="13"/>
      <c r="C12" s="14"/>
      <c r="D12" s="15"/>
      <c r="E12" s="15"/>
      <c r="F12" s="17"/>
      <c r="G12" s="15"/>
      <c r="H12" s="17"/>
      <c r="I12" s="88"/>
      <c r="J12" s="54"/>
    </row>
    <row r="13" spans="1:12" x14ac:dyDescent="0.25">
      <c r="A13" s="26"/>
      <c r="B13" s="13"/>
      <c r="C13" s="14"/>
      <c r="D13" s="15"/>
      <c r="E13" s="15"/>
      <c r="F13" s="17"/>
      <c r="G13" s="15"/>
      <c r="H13" s="17"/>
      <c r="I13" s="88"/>
      <c r="J13" s="54"/>
    </row>
    <row r="14" spans="1:12" x14ac:dyDescent="0.25">
      <c r="A14" s="26"/>
      <c r="B14" s="13"/>
      <c r="C14" s="14"/>
      <c r="D14" s="15"/>
      <c r="E14" s="15"/>
      <c r="F14" s="17"/>
      <c r="G14" s="15"/>
      <c r="H14" s="17"/>
      <c r="I14" s="88"/>
      <c r="J14" s="54"/>
    </row>
    <row r="15" spans="1:12" x14ac:dyDescent="0.25">
      <c r="A15" s="26"/>
      <c r="B15" s="13"/>
      <c r="C15" s="14"/>
      <c r="D15" s="15"/>
      <c r="E15" s="15"/>
      <c r="F15" s="17"/>
      <c r="G15" s="17"/>
      <c r="H15" s="17"/>
      <c r="I15" s="88"/>
      <c r="J15" s="54"/>
    </row>
    <row r="16" spans="1:12" x14ac:dyDescent="0.25">
      <c r="A16" s="26"/>
      <c r="B16" s="13"/>
      <c r="C16" s="14"/>
      <c r="D16" s="15"/>
      <c r="E16" s="15"/>
      <c r="F16" s="17"/>
      <c r="G16" s="15"/>
      <c r="H16" s="17"/>
      <c r="I16" s="88"/>
      <c r="J16" s="54"/>
    </row>
    <row r="17" spans="1:20" x14ac:dyDescent="0.25">
      <c r="A17" s="26"/>
      <c r="B17" s="13"/>
      <c r="C17" s="14"/>
      <c r="D17" s="15"/>
      <c r="E17" s="15"/>
      <c r="F17" s="17"/>
      <c r="G17" s="17"/>
      <c r="H17" s="17"/>
      <c r="I17" s="88"/>
      <c r="J17" s="54"/>
    </row>
    <row r="18" spans="1:20" x14ac:dyDescent="0.25">
      <c r="A18" s="26"/>
      <c r="B18" s="13"/>
      <c r="C18" s="14"/>
      <c r="D18" s="15"/>
      <c r="E18" s="15"/>
      <c r="F18" s="17"/>
      <c r="G18" s="15"/>
      <c r="H18" s="17"/>
      <c r="I18" s="88"/>
      <c r="J18" s="54"/>
    </row>
    <row r="19" spans="1:20" x14ac:dyDescent="0.25">
      <c r="A19" s="26"/>
      <c r="B19" s="14"/>
      <c r="C19" s="14"/>
      <c r="D19" s="15"/>
      <c r="E19" s="15"/>
      <c r="F19" s="17"/>
      <c r="G19" s="17"/>
      <c r="H19" s="15"/>
      <c r="I19" s="89"/>
      <c r="J19" s="55"/>
    </row>
    <row r="20" spans="1:20" x14ac:dyDescent="0.25">
      <c r="A20" s="26"/>
      <c r="B20" s="13"/>
      <c r="C20" s="14"/>
      <c r="D20" s="15"/>
      <c r="E20" s="15"/>
      <c r="F20" s="17"/>
      <c r="G20" s="15"/>
      <c r="H20" s="17"/>
      <c r="I20" s="88"/>
      <c r="J20" s="54"/>
    </row>
    <row r="21" spans="1:20" x14ac:dyDescent="0.25">
      <c r="A21" s="26"/>
      <c r="B21" s="13"/>
      <c r="C21" s="14"/>
      <c r="D21" s="15"/>
      <c r="E21" s="19"/>
      <c r="F21" s="15"/>
      <c r="G21" s="17"/>
      <c r="H21" s="17"/>
      <c r="I21" s="88"/>
      <c r="J21" s="54"/>
    </row>
    <row r="22" spans="1:20" x14ac:dyDescent="0.25">
      <c r="A22" s="26"/>
      <c r="B22" s="13"/>
      <c r="C22" s="14"/>
      <c r="D22" s="15"/>
      <c r="E22" s="19"/>
      <c r="F22" s="17"/>
      <c r="G22" s="15"/>
      <c r="H22" s="17"/>
      <c r="I22" s="88"/>
      <c r="J22" s="54"/>
    </row>
    <row r="23" spans="1:20" x14ac:dyDescent="0.25">
      <c r="A23" s="26"/>
      <c r="B23" s="13"/>
      <c r="C23" s="14"/>
      <c r="D23" s="15"/>
      <c r="E23" s="15"/>
      <c r="F23" s="17"/>
      <c r="G23" s="17"/>
      <c r="H23" s="17"/>
      <c r="I23" s="88"/>
      <c r="J23" s="54"/>
    </row>
    <row r="24" spans="1:20" x14ac:dyDescent="0.25">
      <c r="A24" s="27"/>
      <c r="B24" s="27"/>
      <c r="C24" s="21"/>
      <c r="D24" s="20"/>
      <c r="E24" s="19"/>
      <c r="F24" s="17"/>
      <c r="G24" s="17"/>
      <c r="H24" s="20"/>
      <c r="I24" s="90"/>
      <c r="J24" s="56"/>
    </row>
    <row r="25" spans="1:20" x14ac:dyDescent="0.25">
      <c r="A25" s="27"/>
      <c r="B25" s="16"/>
      <c r="C25" s="22"/>
      <c r="D25" s="22"/>
      <c r="E25" s="22"/>
      <c r="F25" s="23"/>
      <c r="G25" s="23"/>
      <c r="H25" s="23"/>
      <c r="I25" s="91"/>
      <c r="J25" s="83"/>
    </row>
    <row r="26" spans="1:20" x14ac:dyDescent="0.25">
      <c r="A26" s="27"/>
      <c r="B26" s="16"/>
      <c r="C26" s="15"/>
      <c r="D26" s="15">
        <f>SUM(D5:D25)</f>
        <v>4139.8999999999996</v>
      </c>
      <c r="E26" s="15">
        <f>SUM(E5:E25)</f>
        <v>4114</v>
      </c>
      <c r="F26" s="17">
        <f>SUM(F5:F25)</f>
        <v>0</v>
      </c>
      <c r="G26" s="20">
        <f>SUM(G5:G25)</f>
        <v>25.9</v>
      </c>
      <c r="H26" s="17">
        <f>SUM(H5:H25)</f>
        <v>0</v>
      </c>
      <c r="I26" s="17"/>
      <c r="J26" s="54"/>
    </row>
    <row r="27" spans="1:20" x14ac:dyDescent="0.25">
      <c r="A27" s="27"/>
      <c r="B27" s="16"/>
      <c r="C27" s="19"/>
      <c r="E27" s="16"/>
      <c r="F27" s="27"/>
      <c r="G27" s="18"/>
      <c r="K27" s="19"/>
    </row>
    <row r="29" spans="1:20" x14ac:dyDescent="0.25">
      <c r="R29" s="27"/>
      <c r="S29" s="16"/>
      <c r="T29" s="19"/>
    </row>
    <row r="31" spans="1:20" x14ac:dyDescent="0.25">
      <c r="A31" s="40"/>
      <c r="B31" s="74" t="s">
        <v>9</v>
      </c>
      <c r="C31" s="42"/>
      <c r="D31" s="43"/>
      <c r="E31" s="43"/>
      <c r="F31" s="43"/>
    </row>
    <row r="32" spans="1:20" x14ac:dyDescent="0.25">
      <c r="A32" s="40"/>
      <c r="B32" s="74"/>
      <c r="C32" s="42"/>
      <c r="D32" s="43"/>
      <c r="E32" s="43"/>
      <c r="F32" s="43"/>
    </row>
    <row r="33" spans="1:18" x14ac:dyDescent="0.25">
      <c r="A33" s="25">
        <v>43861</v>
      </c>
      <c r="B33" s="4" t="s">
        <v>30</v>
      </c>
      <c r="C33" s="10" t="s">
        <v>31</v>
      </c>
      <c r="D33" s="84">
        <v>2233</v>
      </c>
      <c r="F33" s="4"/>
      <c r="G33" s="58"/>
      <c r="H33" s="84">
        <v>2233</v>
      </c>
      <c r="I33" s="84"/>
      <c r="J33" s="32"/>
      <c r="K33" s="33"/>
      <c r="L33" s="33"/>
      <c r="M33" s="32"/>
      <c r="N33" s="6"/>
    </row>
    <row r="34" spans="1:18" ht="15" customHeight="1" x14ac:dyDescent="0.35">
      <c r="A34" s="26"/>
      <c r="B34" s="14"/>
      <c r="C34" s="15"/>
      <c r="D34"/>
      <c r="E34" s="17"/>
      <c r="F34" s="17"/>
      <c r="G34" s="37"/>
      <c r="H34" s="32"/>
      <c r="I34" s="32"/>
      <c r="J34" s="32"/>
      <c r="K34" s="33"/>
      <c r="L34" s="33"/>
      <c r="M34" s="32"/>
      <c r="N34" s="6"/>
    </row>
    <row r="35" spans="1:18" x14ac:dyDescent="0.25">
      <c r="A35" s="27"/>
      <c r="B35" s="16"/>
      <c r="C35" s="19"/>
      <c r="D35"/>
      <c r="E35" s="17"/>
      <c r="F35" s="17"/>
      <c r="G35" s="35"/>
      <c r="H35" s="32"/>
      <c r="I35" s="32"/>
      <c r="J35" s="32"/>
      <c r="K35" s="33"/>
      <c r="L35" s="33"/>
      <c r="M35" s="32"/>
      <c r="N35" s="6"/>
    </row>
    <row r="36" spans="1:18" ht="18.75" x14ac:dyDescent="0.3">
      <c r="A36" s="26"/>
      <c r="B36" s="14"/>
      <c r="C36" s="15"/>
      <c r="D36"/>
      <c r="E36" s="17"/>
      <c r="F36" s="17"/>
      <c r="G36" s="35"/>
      <c r="H36" s="48"/>
      <c r="I36" s="48"/>
      <c r="J36" s="48"/>
      <c r="K36" s="33"/>
      <c r="L36" s="33"/>
      <c r="M36" s="32"/>
      <c r="N36" s="6"/>
    </row>
    <row r="37" spans="1:18" x14ac:dyDescent="0.25">
      <c r="A37" s="27"/>
      <c r="B37" s="16"/>
      <c r="C37" s="19"/>
      <c r="D37"/>
      <c r="E37" s="17"/>
      <c r="F37" s="17"/>
      <c r="G37" s="35"/>
      <c r="H37" s="32"/>
      <c r="I37" s="32"/>
      <c r="J37" s="32"/>
      <c r="K37" s="3"/>
      <c r="L37" s="3"/>
      <c r="M37" s="34"/>
      <c r="N37" s="6"/>
    </row>
    <row r="38" spans="1:18" x14ac:dyDescent="0.25">
      <c r="A38" s="26"/>
      <c r="B38" s="14"/>
      <c r="C38" s="15"/>
      <c r="D38"/>
      <c r="E38" s="17"/>
      <c r="F38" s="17"/>
      <c r="G38" s="35"/>
      <c r="H38" s="32"/>
      <c r="I38" s="32"/>
      <c r="J38" s="32"/>
      <c r="K38" s="3"/>
      <c r="L38" s="33"/>
      <c r="M38" s="34"/>
      <c r="N38" s="6"/>
    </row>
    <row r="39" spans="1:18" x14ac:dyDescent="0.25">
      <c r="A39" s="27"/>
      <c r="B39" s="16"/>
      <c r="C39" s="19"/>
      <c r="D39"/>
      <c r="E39" s="17"/>
      <c r="F39" s="17"/>
      <c r="G39" s="7"/>
      <c r="H39" s="32"/>
      <c r="I39" s="32"/>
      <c r="J39" s="32"/>
      <c r="K39" s="3"/>
      <c r="L39" s="3"/>
      <c r="M39" s="33"/>
      <c r="N39" s="6"/>
    </row>
    <row r="40" spans="1:18" x14ac:dyDescent="0.25">
      <c r="A40" s="26"/>
      <c r="B40" s="14"/>
      <c r="C40" s="15"/>
      <c r="D40"/>
      <c r="E40" s="17"/>
      <c r="F40" s="17"/>
      <c r="G40" s="7"/>
      <c r="H40" s="32"/>
      <c r="I40" s="32"/>
      <c r="J40" s="32"/>
      <c r="K40" s="3"/>
      <c r="L40" s="3"/>
      <c r="M40" s="33"/>
      <c r="N40" s="6"/>
      <c r="Q40" s="50"/>
    </row>
    <row r="41" spans="1:18" x14ac:dyDescent="0.25">
      <c r="A41" s="2"/>
      <c r="D41"/>
      <c r="E41" s="17"/>
      <c r="F41" s="17"/>
      <c r="G41" s="35"/>
      <c r="H41" s="36"/>
      <c r="I41" s="36"/>
      <c r="J41" s="36"/>
      <c r="K41" s="3"/>
      <c r="L41" s="3"/>
      <c r="M41" s="33"/>
      <c r="N41" s="3"/>
      <c r="O41" s="2"/>
      <c r="Q41" s="50"/>
    </row>
    <row r="42" spans="1:18" x14ac:dyDescent="0.25">
      <c r="A42" s="2"/>
      <c r="D42"/>
      <c r="E42" s="17"/>
      <c r="F42" s="17"/>
      <c r="G42" s="35"/>
      <c r="H42" s="32"/>
      <c r="I42" s="32"/>
      <c r="J42" s="32"/>
      <c r="K42" s="3"/>
      <c r="L42" s="3"/>
      <c r="M42" s="33"/>
      <c r="N42" s="6"/>
      <c r="O42" s="2"/>
    </row>
    <row r="43" spans="1:18" x14ac:dyDescent="0.25">
      <c r="A43" s="2"/>
      <c r="D43"/>
      <c r="E43" s="17"/>
      <c r="F43" s="17"/>
      <c r="G43" s="35"/>
      <c r="H43" s="32"/>
      <c r="I43" s="32"/>
      <c r="J43" s="32"/>
      <c r="K43" s="3"/>
      <c r="L43" s="3"/>
      <c r="M43" s="33"/>
      <c r="N43" s="6"/>
    </row>
    <row r="44" spans="1:18" x14ac:dyDescent="0.25">
      <c r="A44" s="2"/>
      <c r="D44"/>
      <c r="E44" s="17"/>
      <c r="F44" s="17"/>
      <c r="G44" s="35"/>
      <c r="H44" s="32"/>
      <c r="I44" s="32"/>
      <c r="J44" s="32"/>
      <c r="K44" s="3"/>
      <c r="L44" s="3"/>
      <c r="M44" s="33"/>
      <c r="N44" s="6"/>
      <c r="R44" s="2"/>
    </row>
    <row r="45" spans="1:18" x14ac:dyDescent="0.25">
      <c r="A45" s="2"/>
      <c r="D45"/>
      <c r="E45" s="17"/>
      <c r="F45" s="17"/>
      <c r="G45" s="35"/>
      <c r="H45" s="32"/>
      <c r="I45" s="32"/>
      <c r="J45" s="32"/>
      <c r="K45" s="3"/>
      <c r="L45" s="3"/>
      <c r="M45" s="33"/>
      <c r="N45" s="6"/>
      <c r="O45" s="2"/>
    </row>
    <row r="46" spans="1:18" x14ac:dyDescent="0.25">
      <c r="A46" s="2"/>
      <c r="D46"/>
      <c r="E46" s="17"/>
      <c r="F46" s="17"/>
      <c r="G46" s="35"/>
      <c r="H46" s="32"/>
      <c r="I46" s="32"/>
      <c r="J46" s="32"/>
      <c r="K46" s="3"/>
      <c r="L46" s="3"/>
      <c r="M46" s="33"/>
      <c r="N46" s="6"/>
    </row>
    <row r="47" spans="1:18" x14ac:dyDescent="0.25">
      <c r="A47" s="2"/>
      <c r="D47"/>
      <c r="E47" s="17"/>
      <c r="F47" s="17"/>
      <c r="G47" s="35"/>
      <c r="H47" s="32"/>
      <c r="I47" s="32"/>
      <c r="J47" s="32"/>
      <c r="K47" s="3"/>
      <c r="L47" s="3"/>
      <c r="M47" s="33"/>
      <c r="N47" s="6"/>
    </row>
    <row r="48" spans="1:18" x14ac:dyDescent="0.25">
      <c r="A48" s="2"/>
      <c r="D48"/>
      <c r="E48" s="17"/>
      <c r="F48" s="17"/>
      <c r="G48" s="35"/>
      <c r="H48" s="32"/>
      <c r="I48" s="32"/>
      <c r="J48" s="32"/>
      <c r="K48" s="33"/>
      <c r="L48" s="33"/>
      <c r="M48" s="32"/>
      <c r="N48" s="6"/>
    </row>
    <row r="49" spans="1:14" x14ac:dyDescent="0.25">
      <c r="A49" s="2"/>
      <c r="D49"/>
      <c r="E49" s="17"/>
      <c r="F49" s="17"/>
      <c r="G49" s="7"/>
      <c r="H49" s="6"/>
      <c r="I49" s="6"/>
      <c r="J49" s="6"/>
      <c r="K49" s="3"/>
      <c r="L49" s="3"/>
      <c r="M49" s="6"/>
      <c r="N49" s="6"/>
    </row>
    <row r="50" spans="1:14" ht="15" customHeight="1" x14ac:dyDescent="0.35">
      <c r="A50" s="2"/>
      <c r="D50"/>
      <c r="E50" s="17"/>
      <c r="F50" s="17"/>
      <c r="G50" s="7"/>
      <c r="H50" s="30"/>
      <c r="I50" s="30"/>
      <c r="J50" s="30"/>
      <c r="K50" s="3"/>
      <c r="L50" s="3"/>
      <c r="M50" s="6"/>
      <c r="N50" s="6"/>
    </row>
    <row r="51" spans="1:14" ht="21" x14ac:dyDescent="0.35">
      <c r="A51" s="2"/>
      <c r="D51"/>
      <c r="E51" s="17"/>
      <c r="F51" s="17"/>
      <c r="G51" s="46"/>
      <c r="H51" s="6"/>
      <c r="I51" s="6"/>
      <c r="J51" s="6"/>
      <c r="K51" s="39"/>
      <c r="L51" s="38"/>
      <c r="M51" s="6"/>
      <c r="N51" s="6"/>
    </row>
    <row r="52" spans="1:14" ht="21" x14ac:dyDescent="0.35">
      <c r="A52" s="2"/>
      <c r="D52"/>
      <c r="E52" s="17"/>
      <c r="F52" s="17"/>
      <c r="G52" s="46"/>
      <c r="H52" s="6"/>
      <c r="I52" s="6"/>
      <c r="J52" s="6"/>
      <c r="K52" s="39"/>
      <c r="L52" s="38"/>
      <c r="M52" s="6"/>
      <c r="N52" s="6"/>
    </row>
    <row r="53" spans="1:14" ht="21" x14ac:dyDescent="0.35">
      <c r="A53" s="2"/>
      <c r="D53"/>
      <c r="E53" s="17"/>
      <c r="F53" s="17"/>
      <c r="G53" s="46"/>
      <c r="H53" s="6"/>
      <c r="I53" s="6"/>
      <c r="J53" s="6"/>
      <c r="K53" s="39"/>
      <c r="L53" s="38"/>
      <c r="M53" s="62"/>
      <c r="N53" s="63"/>
    </row>
    <row r="54" spans="1:14" ht="18.75" customHeight="1" x14ac:dyDescent="0.35">
      <c r="A54" s="2"/>
      <c r="C54" s="57"/>
      <c r="D54"/>
      <c r="E54" s="17"/>
      <c r="F54" s="17"/>
      <c r="H54" s="47"/>
      <c r="I54" s="47"/>
      <c r="J54" s="31"/>
      <c r="K54" s="11"/>
      <c r="L54" s="3"/>
      <c r="M54" s="6"/>
      <c r="N54" s="6"/>
    </row>
    <row r="55" spans="1:14" ht="15" customHeight="1" x14ac:dyDescent="0.35">
      <c r="A55" s="2"/>
      <c r="C55" s="20">
        <f>SUM(C33:C54)</f>
        <v>0</v>
      </c>
      <c r="D55"/>
      <c r="E55" s="17"/>
      <c r="F55" s="17"/>
      <c r="H55" s="6"/>
      <c r="I55" s="6"/>
      <c r="J55" s="31"/>
      <c r="L55" s="3"/>
      <c r="N55" s="3"/>
    </row>
    <row r="56" spans="1:14" ht="15" customHeight="1" x14ac:dyDescent="0.35">
      <c r="A56" s="19"/>
      <c r="B56" s="17"/>
      <c r="C56" s="17"/>
      <c r="D56" s="17"/>
      <c r="E56" s="17"/>
      <c r="F56" s="17"/>
      <c r="H56" s="6"/>
      <c r="I56" s="6"/>
      <c r="J56" s="31"/>
      <c r="L56" s="3"/>
      <c r="N56" s="3"/>
    </row>
    <row r="57" spans="1:14" ht="15" customHeight="1" x14ac:dyDescent="0.35">
      <c r="B57" s="6"/>
      <c r="C57" s="6"/>
      <c r="E57" s="3"/>
      <c r="H57" s="6"/>
      <c r="I57" s="6"/>
      <c r="J57" s="31"/>
      <c r="L57" s="3"/>
      <c r="M57" s="60"/>
      <c r="N57" s="3"/>
    </row>
    <row r="58" spans="1:14" ht="15" customHeight="1" x14ac:dyDescent="0.35">
      <c r="B58" s="6"/>
      <c r="C58" s="6"/>
      <c r="E58" s="3"/>
      <c r="F58" s="31"/>
      <c r="G58" s="31"/>
      <c r="H58" s="31"/>
      <c r="I58" s="31"/>
      <c r="J58" s="31"/>
      <c r="L58" s="3"/>
      <c r="N58" s="3"/>
    </row>
    <row r="59" spans="1:14" x14ac:dyDescent="0.25">
      <c r="B59" s="6"/>
      <c r="C59" s="6"/>
      <c r="D59" s="3"/>
      <c r="E59" s="3"/>
      <c r="F59" s="29"/>
      <c r="G59" s="7"/>
      <c r="H59" s="6"/>
      <c r="I59" s="6"/>
      <c r="J59" s="6"/>
      <c r="K59" s="3"/>
      <c r="L59" s="3"/>
      <c r="M59" s="6"/>
      <c r="N59" s="3"/>
    </row>
    <row r="60" spans="1:14" x14ac:dyDescent="0.25">
      <c r="B60" s="6"/>
      <c r="C60" s="6"/>
      <c r="E60" s="3"/>
      <c r="F60" s="29"/>
      <c r="G60" s="7"/>
      <c r="H60" s="6"/>
      <c r="I60" s="6"/>
      <c r="J60" s="6"/>
      <c r="L60" s="3"/>
      <c r="M60" s="60"/>
      <c r="N60" s="3"/>
    </row>
    <row r="61" spans="1:14" x14ac:dyDescent="0.25">
      <c r="B61" s="6"/>
      <c r="C61" s="6"/>
      <c r="D61" s="3"/>
      <c r="E61" s="6"/>
      <c r="F61" s="29"/>
      <c r="G61" s="7"/>
      <c r="H61" s="6"/>
      <c r="I61" s="6"/>
      <c r="J61" s="6"/>
      <c r="K61" s="3"/>
      <c r="L61" s="3"/>
      <c r="M61" s="6"/>
      <c r="N61" s="6"/>
    </row>
    <row r="62" spans="1:14" x14ac:dyDescent="0.25">
      <c r="B62" s="6"/>
      <c r="C62" s="6"/>
      <c r="D62" s="3"/>
      <c r="E62" s="6"/>
      <c r="F62" s="29"/>
      <c r="G62" s="7"/>
      <c r="H62" s="6"/>
      <c r="I62" s="6"/>
      <c r="J62" s="6"/>
      <c r="K62" s="3"/>
      <c r="L62" s="3"/>
      <c r="M62" s="6"/>
      <c r="N62" s="6"/>
    </row>
    <row r="63" spans="1:14" x14ac:dyDescent="0.25">
      <c r="B63" s="6"/>
      <c r="C63" s="6"/>
      <c r="D63" s="3"/>
      <c r="E63" s="6"/>
      <c r="F63" s="29"/>
      <c r="G63" s="7"/>
      <c r="H63" s="6"/>
      <c r="I63" s="6"/>
      <c r="J63" s="6"/>
      <c r="K63" s="3"/>
      <c r="L63" s="3"/>
      <c r="M63" s="6"/>
      <c r="N63" s="6"/>
    </row>
    <row r="68" spans="3:7" x14ac:dyDescent="0.25">
      <c r="C68" s="2"/>
      <c r="G68" s="59"/>
    </row>
  </sheetData>
  <mergeCells count="1">
    <mergeCell ref="K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topLeftCell="A10" workbookViewId="0">
      <selection activeCell="J13" sqref="J13"/>
    </sheetView>
  </sheetViews>
  <sheetFormatPr defaultRowHeight="15" x14ac:dyDescent="0.25"/>
  <cols>
    <col min="2" max="2" width="42" customWidth="1"/>
    <col min="3" max="4" width="10.85546875" customWidth="1"/>
    <col min="5" max="5" width="10.7109375" customWidth="1"/>
  </cols>
  <sheetData>
    <row r="1" spans="1:9" ht="21" customHeight="1" x14ac:dyDescent="0.35">
      <c r="A1" s="70"/>
      <c r="B1" s="71"/>
      <c r="C1" s="72"/>
      <c r="D1" s="65"/>
      <c r="E1" s="99"/>
    </row>
    <row r="2" spans="1:9" ht="21" customHeight="1" x14ac:dyDescent="0.35">
      <c r="A2" s="68"/>
      <c r="B2" s="48"/>
      <c r="C2" s="108"/>
      <c r="D2" s="32"/>
      <c r="E2" s="51"/>
    </row>
    <row r="3" spans="1:9" ht="21" customHeight="1" x14ac:dyDescent="0.3">
      <c r="A3" s="67"/>
      <c r="B3" s="6"/>
      <c r="C3" s="119">
        <v>2021</v>
      </c>
      <c r="D3" s="46"/>
      <c r="E3" s="111"/>
    </row>
    <row r="4" spans="1:9" ht="21" customHeight="1" x14ac:dyDescent="0.25">
      <c r="A4" s="67"/>
      <c r="B4" s="6"/>
      <c r="C4" s="6"/>
      <c r="D4" s="46"/>
      <c r="E4" s="111"/>
    </row>
    <row r="5" spans="1:9" ht="21" customHeight="1" x14ac:dyDescent="0.3">
      <c r="A5" s="67"/>
      <c r="B5" s="6"/>
      <c r="C5" s="116" t="s">
        <v>53</v>
      </c>
      <c r="D5" s="117"/>
      <c r="E5" s="120"/>
    </row>
    <row r="6" spans="1:9" ht="21" customHeight="1" x14ac:dyDescent="0.25">
      <c r="A6" s="67"/>
      <c r="B6" s="6"/>
      <c r="C6" s="64"/>
      <c r="D6" s="113"/>
      <c r="E6" s="115"/>
    </row>
    <row r="7" spans="1:9" ht="21" customHeight="1" x14ac:dyDescent="0.25">
      <c r="A7" s="67"/>
      <c r="B7" s="47" t="s">
        <v>43</v>
      </c>
      <c r="C7" s="6"/>
      <c r="D7" s="6"/>
      <c r="E7" s="51"/>
      <c r="I7" s="102"/>
    </row>
    <row r="8" spans="1:9" ht="21" customHeight="1" x14ac:dyDescent="0.25">
      <c r="A8" s="67"/>
      <c r="B8" s="32" t="s">
        <v>51</v>
      </c>
      <c r="C8" s="93">
        <v>8451.85</v>
      </c>
      <c r="D8" s="6"/>
      <c r="E8" s="51"/>
    </row>
    <row r="9" spans="1:9" ht="21" customHeight="1" x14ac:dyDescent="0.25">
      <c r="A9" s="67"/>
      <c r="B9" s="36"/>
      <c r="C9" s="93"/>
      <c r="D9" s="96"/>
      <c r="E9" s="51"/>
      <c r="H9" s="103"/>
    </row>
    <row r="10" spans="1:9" ht="21" customHeight="1" x14ac:dyDescent="0.25">
      <c r="A10" s="67"/>
      <c r="B10" s="47" t="s">
        <v>36</v>
      </c>
      <c r="C10" s="75"/>
      <c r="D10" s="6"/>
      <c r="E10" s="51"/>
    </row>
    <row r="11" spans="1:9" ht="21" customHeight="1" x14ac:dyDescent="0.25">
      <c r="A11" s="67"/>
      <c r="B11" s="32" t="s">
        <v>47</v>
      </c>
      <c r="C11" s="94"/>
      <c r="D11" s="6"/>
      <c r="E11" s="51"/>
    </row>
    <row r="12" spans="1:9" ht="21" customHeight="1" x14ac:dyDescent="0.25">
      <c r="A12" s="67"/>
      <c r="B12" s="36" t="s">
        <v>44</v>
      </c>
      <c r="C12" s="94"/>
      <c r="D12" s="6"/>
      <c r="E12" s="51"/>
    </row>
    <row r="13" spans="1:9" ht="21" customHeight="1" x14ac:dyDescent="0.25">
      <c r="A13" s="67"/>
      <c r="B13" s="32" t="s">
        <v>45</v>
      </c>
      <c r="C13" s="96">
        <v>160</v>
      </c>
      <c r="D13" s="6"/>
      <c r="E13" s="51"/>
    </row>
    <row r="14" spans="1:9" ht="21" customHeight="1" x14ac:dyDescent="0.25">
      <c r="A14" s="67"/>
      <c r="B14" s="36" t="s">
        <v>48</v>
      </c>
      <c r="C14" s="95"/>
      <c r="D14" s="6"/>
      <c r="E14" s="51"/>
    </row>
    <row r="15" spans="1:9" ht="21" customHeight="1" thickBot="1" x14ac:dyDescent="0.3">
      <c r="A15" s="67"/>
      <c r="B15" s="49" t="s">
        <v>52</v>
      </c>
      <c r="C15" s="33"/>
      <c r="D15" s="100">
        <v>8290</v>
      </c>
      <c r="E15" s="51"/>
    </row>
    <row r="16" spans="1:9" ht="21" customHeight="1" thickTop="1" x14ac:dyDescent="0.25">
      <c r="A16" s="69"/>
      <c r="B16" s="32"/>
      <c r="C16" s="6"/>
      <c r="D16" s="6"/>
      <c r="E16" s="98"/>
    </row>
    <row r="17" spans="1:8" ht="21" customHeight="1" x14ac:dyDescent="0.25">
      <c r="A17" s="109"/>
      <c r="B17" s="65"/>
      <c r="C17" s="66"/>
      <c r="D17" s="65"/>
      <c r="E17" s="99"/>
      <c r="H17" s="114"/>
    </row>
    <row r="18" spans="1:8" ht="21" customHeight="1" x14ac:dyDescent="0.3">
      <c r="A18" s="107"/>
      <c r="B18" s="6"/>
      <c r="C18" s="119" t="s">
        <v>54</v>
      </c>
      <c r="D18" s="119" t="s">
        <v>55</v>
      </c>
      <c r="E18" s="118"/>
    </row>
    <row r="19" spans="1:8" ht="21" customHeight="1" x14ac:dyDescent="0.3">
      <c r="A19" s="68"/>
      <c r="B19" s="48"/>
      <c r="C19" s="46"/>
      <c r="D19" s="6"/>
      <c r="E19" s="51"/>
    </row>
    <row r="20" spans="1:8" ht="21" customHeight="1" x14ac:dyDescent="0.25">
      <c r="A20" s="67"/>
      <c r="B20" s="47" t="s">
        <v>37</v>
      </c>
      <c r="C20" s="63"/>
      <c r="D20" s="6"/>
      <c r="E20" s="51"/>
    </row>
    <row r="21" spans="1:8" ht="21" customHeight="1" x14ac:dyDescent="0.25">
      <c r="A21" s="67"/>
      <c r="B21" s="32" t="s">
        <v>40</v>
      </c>
      <c r="C21" s="3"/>
      <c r="D21" s="6"/>
      <c r="E21" s="51"/>
    </row>
    <row r="22" spans="1:8" ht="21" customHeight="1" x14ac:dyDescent="0.25">
      <c r="A22" s="67"/>
      <c r="B22" s="32" t="s">
        <v>41</v>
      </c>
      <c r="C22" s="3"/>
      <c r="D22" s="11"/>
      <c r="E22" s="51"/>
    </row>
    <row r="23" spans="1:8" ht="21" customHeight="1" x14ac:dyDescent="0.25">
      <c r="A23" s="67"/>
      <c r="B23" s="32" t="s">
        <v>46</v>
      </c>
      <c r="C23" s="8"/>
      <c r="D23" s="94">
        <v>8969</v>
      </c>
      <c r="E23" s="51"/>
    </row>
    <row r="24" spans="1:8" ht="21" customHeight="1" x14ac:dyDescent="0.25">
      <c r="A24" s="67"/>
      <c r="B24" s="6"/>
      <c r="C24" s="3"/>
      <c r="D24" s="105"/>
      <c r="E24" s="51"/>
    </row>
    <row r="25" spans="1:8" ht="21" customHeight="1" thickBot="1" x14ac:dyDescent="0.3">
      <c r="A25" s="67"/>
      <c r="B25" s="6"/>
      <c r="C25" s="3"/>
      <c r="D25" s="106">
        <f>SUM(D22:D24)</f>
        <v>8969</v>
      </c>
      <c r="E25" s="51"/>
    </row>
    <row r="26" spans="1:8" ht="21" customHeight="1" thickTop="1" x14ac:dyDescent="0.35">
      <c r="A26" s="67"/>
      <c r="B26" s="47" t="s">
        <v>42</v>
      </c>
      <c r="C26" s="39"/>
      <c r="D26" s="101"/>
      <c r="E26" s="51"/>
    </row>
    <row r="27" spans="1:8" ht="21" customHeight="1" x14ac:dyDescent="0.25">
      <c r="A27" s="67"/>
      <c r="B27" s="32" t="s">
        <v>38</v>
      </c>
      <c r="C27" s="6"/>
      <c r="D27" s="11"/>
      <c r="E27" s="51"/>
    </row>
    <row r="28" spans="1:8" ht="21" customHeight="1" x14ac:dyDescent="0.25">
      <c r="A28" s="67"/>
      <c r="B28" s="32" t="s">
        <v>39</v>
      </c>
      <c r="C28" s="6"/>
      <c r="D28" s="11"/>
      <c r="E28" s="51"/>
    </row>
    <row r="29" spans="1:8" ht="21" customHeight="1" x14ac:dyDescent="0.25">
      <c r="A29" s="67"/>
      <c r="B29" s="32" t="s">
        <v>49</v>
      </c>
      <c r="C29" s="94">
        <v>679</v>
      </c>
      <c r="D29" s="11"/>
      <c r="E29" s="51"/>
    </row>
    <row r="30" spans="1:8" ht="21" customHeight="1" x14ac:dyDescent="0.25">
      <c r="A30" s="67"/>
      <c r="B30" s="104" t="s">
        <v>50</v>
      </c>
      <c r="C30" s="94">
        <v>8290</v>
      </c>
      <c r="D30" s="11"/>
      <c r="E30" s="51"/>
    </row>
    <row r="31" spans="1:8" ht="22.5" customHeight="1" x14ac:dyDescent="0.25">
      <c r="A31" s="67"/>
      <c r="B31" s="97"/>
      <c r="C31" s="96"/>
      <c r="D31" s="11"/>
      <c r="E31" s="51"/>
    </row>
    <row r="32" spans="1:8" ht="20.25" customHeight="1" thickBot="1" x14ac:dyDescent="0.3">
      <c r="A32" s="67"/>
      <c r="B32" s="6"/>
      <c r="C32" s="110">
        <f>SUM(C29:C30)</f>
        <v>8969</v>
      </c>
      <c r="D32" s="106">
        <v>8969</v>
      </c>
      <c r="E32" s="51"/>
    </row>
    <row r="33" spans="1:5" ht="19.5" customHeight="1" thickTop="1" x14ac:dyDescent="0.25">
      <c r="A33" s="69"/>
      <c r="B33" s="57"/>
      <c r="C33" s="57"/>
      <c r="D33" s="112"/>
      <c r="E33" s="9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workbookViewId="0">
      <selection activeCell="I18" sqref="I18"/>
    </sheetView>
  </sheetViews>
  <sheetFormatPr defaultRowHeight="15" x14ac:dyDescent="0.25"/>
  <cols>
    <col min="1" max="1" width="18.7109375" customWidth="1"/>
    <col min="2" max="2" width="9.140625" style="1"/>
    <col min="3" max="3" width="7.5703125" style="1" customWidth="1"/>
    <col min="4" max="4" width="21.42578125" customWidth="1"/>
    <col min="5" max="5" width="11" customWidth="1"/>
    <col min="6" max="6" width="12.5703125" customWidth="1"/>
    <col min="8" max="8" width="12.28515625" customWidth="1"/>
  </cols>
  <sheetData>
    <row r="1" spans="1:8" x14ac:dyDescent="0.25">
      <c r="A1" s="80" t="s">
        <v>10</v>
      </c>
      <c r="B1" s="1">
        <v>1</v>
      </c>
      <c r="D1" s="81" t="s">
        <v>15</v>
      </c>
      <c r="F1" s="79" t="s">
        <v>17</v>
      </c>
      <c r="H1" s="79" t="s">
        <v>18</v>
      </c>
    </row>
    <row r="2" spans="1:8" x14ac:dyDescent="0.25">
      <c r="D2" s="78"/>
      <c r="F2" s="78"/>
      <c r="H2" s="78"/>
    </row>
    <row r="3" spans="1:8" x14ac:dyDescent="0.25">
      <c r="C3" s="1">
        <v>2019</v>
      </c>
      <c r="D3" t="s">
        <v>16</v>
      </c>
      <c r="H3" s="77">
        <v>23279.24</v>
      </c>
    </row>
    <row r="4" spans="1:8" x14ac:dyDescent="0.25">
      <c r="C4" s="1">
        <v>2020</v>
      </c>
      <c r="D4" t="s">
        <v>19</v>
      </c>
      <c r="H4" s="57">
        <v>2233</v>
      </c>
    </row>
    <row r="5" spans="1:8" x14ac:dyDescent="0.25">
      <c r="F5" s="2"/>
    </row>
    <row r="6" spans="1:8" x14ac:dyDescent="0.25">
      <c r="D6" t="s">
        <v>14</v>
      </c>
      <c r="F6" s="76"/>
      <c r="H6" s="10">
        <f ca="1">SUM(H1:H9)</f>
        <v>25512.240000000002</v>
      </c>
    </row>
    <row r="7" spans="1:8" x14ac:dyDescent="0.25">
      <c r="F7" s="76"/>
    </row>
    <row r="8" spans="1:8" x14ac:dyDescent="0.25">
      <c r="F8" s="76"/>
    </row>
    <row r="9" spans="1:8" x14ac:dyDescent="0.25">
      <c r="C9" s="1">
        <v>2019</v>
      </c>
      <c r="D9" t="s">
        <v>11</v>
      </c>
      <c r="F9" s="77">
        <v>21392.799999999999</v>
      </c>
    </row>
    <row r="10" spans="1:8" x14ac:dyDescent="0.25">
      <c r="C10" s="1">
        <v>2020</v>
      </c>
      <c r="D10" t="s">
        <v>12</v>
      </c>
      <c r="F10" s="61">
        <v>4114</v>
      </c>
    </row>
    <row r="11" spans="1:8" x14ac:dyDescent="0.25">
      <c r="F11" s="3"/>
    </row>
    <row r="12" spans="1:8" x14ac:dyDescent="0.25">
      <c r="D12" t="s">
        <v>13</v>
      </c>
      <c r="F12" s="10">
        <f>SUM(F9:F10)</f>
        <v>25506.799999999999</v>
      </c>
    </row>
    <row r="14" spans="1:8" x14ac:dyDescent="0.25">
      <c r="D14" t="s">
        <v>24</v>
      </c>
      <c r="F14">
        <v>5.44</v>
      </c>
    </row>
    <row r="16" spans="1:8" x14ac:dyDescent="0.25">
      <c r="D16" t="s">
        <v>20</v>
      </c>
    </row>
    <row r="20" spans="2:8" x14ac:dyDescent="0.25">
      <c r="B20" s="1">
        <v>2</v>
      </c>
      <c r="D20" s="81" t="s">
        <v>21</v>
      </c>
      <c r="F20" s="79" t="s">
        <v>17</v>
      </c>
      <c r="H20" s="79" t="s">
        <v>18</v>
      </c>
    </row>
    <row r="22" spans="2:8" x14ac:dyDescent="0.25">
      <c r="C22" s="1">
        <v>2019</v>
      </c>
      <c r="D22" t="s">
        <v>22</v>
      </c>
      <c r="H22">
        <v>3000</v>
      </c>
    </row>
    <row r="24" spans="2:8" x14ac:dyDescent="0.25">
      <c r="D24" t="s">
        <v>26</v>
      </c>
      <c r="F24">
        <v>749.99</v>
      </c>
    </row>
    <row r="25" spans="2:8" x14ac:dyDescent="0.25">
      <c r="D25" t="s">
        <v>23</v>
      </c>
      <c r="F25" s="57">
        <v>3000</v>
      </c>
      <c r="H25" s="57"/>
    </row>
    <row r="26" spans="2:8" x14ac:dyDescent="0.25">
      <c r="F26">
        <f>SUM(F24:F25)</f>
        <v>3749.99</v>
      </c>
      <c r="H26">
        <f>SUM(H22:H25)</f>
        <v>3000</v>
      </c>
    </row>
    <row r="28" spans="2:8" x14ac:dyDescent="0.25">
      <c r="D28" t="s">
        <v>25</v>
      </c>
      <c r="H28">
        <v>749.99</v>
      </c>
    </row>
    <row r="31" spans="2:8" x14ac:dyDescent="0.25">
      <c r="D31" t="s">
        <v>27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Nijenhuis</dc:creator>
  <cp:lastModifiedBy>Nijenhuis</cp:lastModifiedBy>
  <cp:lastPrinted>2022-01-25T19:39:23Z</cp:lastPrinted>
  <dcterms:created xsi:type="dcterms:W3CDTF">2019-01-25T09:58:26Z</dcterms:created>
  <dcterms:modified xsi:type="dcterms:W3CDTF">2022-06-14T09:10:13Z</dcterms:modified>
</cp:coreProperties>
</file>